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Anual\II. INFORMACIÓN PRESUPUESTARIA\"/>
    </mc:Choice>
  </mc:AlternateContent>
  <xr:revisionPtr revIDLastSave="0" documentId="13_ncr:1_{B9D3B910-711E-4D88-923C-FC77A79535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OG" sheetId="6" r:id="rId2"/>
  </sheets>
  <definedNames>
    <definedName name="_xlnm._FilterDatabase" localSheetId="1" hidden="1">COG!$A$2:$H$75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6" l="1"/>
  <c r="G68" i="6"/>
  <c r="F68" i="6"/>
  <c r="E68" i="6"/>
  <c r="D68" i="6"/>
  <c r="C68" i="6"/>
  <c r="H64" i="6"/>
  <c r="G64" i="6"/>
  <c r="F64" i="6"/>
  <c r="E64" i="6"/>
  <c r="D64" i="6"/>
  <c r="C64" i="6"/>
  <c r="H56" i="6"/>
  <c r="G56" i="6"/>
  <c r="F56" i="6"/>
  <c r="E56" i="6"/>
  <c r="D56" i="6"/>
  <c r="C56" i="6"/>
  <c r="H52" i="6"/>
  <c r="G52" i="6"/>
  <c r="F52" i="6"/>
  <c r="E52" i="6"/>
  <c r="D52" i="6"/>
  <c r="C52" i="6"/>
  <c r="H42" i="6"/>
  <c r="G42" i="6"/>
  <c r="F42" i="6"/>
  <c r="E42" i="6"/>
  <c r="D42" i="6"/>
  <c r="C42" i="6"/>
  <c r="H32" i="6"/>
  <c r="G32" i="6"/>
  <c r="F32" i="6"/>
  <c r="E32" i="6"/>
  <c r="D32" i="6"/>
  <c r="C32" i="6"/>
  <c r="H22" i="6"/>
  <c r="G22" i="6"/>
  <c r="F22" i="6"/>
  <c r="E22" i="6"/>
  <c r="D22" i="6"/>
  <c r="C22" i="6"/>
  <c r="H12" i="6"/>
  <c r="G12" i="6"/>
  <c r="F12" i="6"/>
  <c r="E12" i="6"/>
  <c r="D12" i="6"/>
  <c r="H4" i="6"/>
  <c r="G4" i="6"/>
  <c r="F4" i="6"/>
  <c r="E4" i="6"/>
  <c r="D4" i="6"/>
  <c r="C12" i="6"/>
  <c r="C4" i="6"/>
  <c r="F3" i="6" l="1"/>
  <c r="D3" i="6"/>
  <c r="C3" i="6"/>
  <c r="G3" i="6"/>
  <c r="H3" i="6"/>
  <c r="E3" i="6"/>
</calcChain>
</file>

<file path=xl/sharedStrings.xml><?xml version="1.0" encoding="utf-8"?>
<sst xmlns="http://schemas.openxmlformats.org/spreadsheetml/2006/main" count="88" uniqueCount="86">
  <si>
    <t>COG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</si>
  <si>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</si>
  <si>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</si>
  <si>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</si>
  <si>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</si>
  <si>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</si>
  <si>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</si>
  <si>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</si>
  <si>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</si>
  <si>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</si>
  <si>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</si>
  <si>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</si>
  <si>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</si>
  <si>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</si>
  <si>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</si>
  <si>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</si>
  <si>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</si>
  <si>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</si>
  <si>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</si>
  <si>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</si>
  <si>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</si>
  <si>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</si>
  <si>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</si>
  <si>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</si>
  <si>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</si>
  <si>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</si>
  <si>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</si>
  <si>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</si>
  <si>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</si>
  <si>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</si>
  <si>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</si>
  <si>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</si>
  <si>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</si>
  <si>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</si>
  <si>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</si>
  <si>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</si>
  <si>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</si>
  <si>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</si>
  <si>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</si>
  <si>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</si>
  <si>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</si>
  <si>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</si>
  <si>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</si>
  <si>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</si>
  <si>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</si>
  <si>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</si>
  <si>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</si>
  <si>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</si>
  <si>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</si>
  <si>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</si>
  <si>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</si>
  <si>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</si>
  <si>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</si>
  <si>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</si>
  <si>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</si>
  <si>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</si>
  <si>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</si>
  <si>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</si>
  <si>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</si>
  <si>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</si>
  <si>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</si>
  <si>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</si>
  <si>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</si>
  <si>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</si>
  <si>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</si>
  <si>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</si>
  <si>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</si>
  <si>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</si>
  <si>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</si>
  <si>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</si>
  <si>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</si>
  <si>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</si>
  <si>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</si>
  <si>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</si>
  <si>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</si>
  <si>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</si>
  <si>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</si>
  <si>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</si>
  <si>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</si>
  <si>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</si>
  <si>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</si>
  <si>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</si>
  <si>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</si>
  <si>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</si>
  <si>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</si>
  <si>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ANALÍTICO DEL EJERCICIO DEL PRESUPUESTO DE EGRESOS POR OBJETO DEL GASTO (CAPÍTULO Y CONCEPTO)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</si>
</sst>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8" t="s">
        <v>81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"/>
  <sheetViews>
    <sheetView tabSelected="1" topLeftCell="A38" workbookViewId="0">
      <selection sqref="A1:H82"/>
    </sheetView>
  </sheetViews>
  <sheetFormatPr baseColWidth="10" defaultRowHeight="11.25" x14ac:dyDescent="0.2"/>
  <cols>
    <col min="1" max="1" width="9.1640625" style="7" customWidth="1"/>
    <col min="2" max="2" width="61.1640625" style="7" bestFit="1" customWidth="1"/>
    <col min="3" max="3" width="18.33203125" style="7" customWidth="1"/>
    <col min="4" max="4" width="19.83203125" style="7" customWidth="1"/>
    <col min="5" max="8" width="18.33203125" style="7" customWidth="1"/>
    <col min="9" max="16384" width="12" style="7"/>
  </cols>
  <sheetData>
    <row r="1" spans="1:8" ht="35.1" customHeight="1" x14ac:dyDescent="0.2">
      <c r="A1" s="32" t="s">
        <v>85</v>
      </c>
      <c r="B1" s="33"/>
      <c r="C1" s="33"/>
      <c r="D1" s="33"/>
      <c r="E1" s="33"/>
      <c r="F1" s="33"/>
      <c r="G1" s="33"/>
      <c r="H1" s="34"/>
    </row>
    <row r="2" spans="1:8" ht="24.95" customHeight="1" x14ac:dyDescent="0.2">
      <c r="A2" s="16" t="s">
        <v>0</v>
      </c>
      <c r="B2" s="16" t="s">
        <v>1</v>
      </c>
      <c r="C2" s="17" t="s">
        <v>2</v>
      </c>
      <c r="D2" s="17" t="s">
        <v>80</v>
      </c>
      <c r="E2" s="17" t="s">
        <v>3</v>
      </c>
      <c r="F2" s="17" t="s">
        <v>4</v>
      </c>
      <c r="G2" s="17" t="s">
        <v>5</v>
      </c>
      <c r="H2" s="17" t="s">
        <v>6</v>
      </c>
    </row>
    <row r="3" spans="1:8" x14ac:dyDescent="0.2">
      <c r="A3" s="5">
        <v>900001</v>
      </c>
      <c r="B3" s="2" t="s">
        <v>7</v>
      </c>
      <c r="C3" s="3">
        <f>C4+C12+C22+C32+C42+C52+C56+C64+C68</f>
        <v>341943570.78000003</v>
      </c>
      <c r="D3" s="3">
        <f t="shared" ref="D3:H3" si="0">D4+D12+D22+D32+D42+D52+D56+D64+D68</f>
        <v>94813745.060000002</v>
      </c>
      <c r="E3" s="3">
        <f t="shared" si="0"/>
        <v>436757315.83999997</v>
      </c>
      <c r="F3" s="3">
        <f t="shared" si="0"/>
        <v>335741551.38999999</v>
      </c>
      <c r="G3" s="3">
        <f t="shared" si="0"/>
        <v>302357377.66000003</v>
      </c>
      <c r="H3" s="4">
        <f t="shared" si="0"/>
        <v>101015764.44999999</v>
      </c>
    </row>
    <row r="4" spans="1:8" x14ac:dyDescent="0.2">
      <c r="A4" s="8">
        <v>1000</v>
      </c>
      <c r="B4" s="9" t="s">
        <v>8</v>
      </c>
      <c r="C4" s="10">
        <f>SUM(C5:C11)</f>
        <v>150591189.37</v>
      </c>
      <c r="D4" s="10">
        <f t="shared" ref="D4:H4" si="1">SUM(D5:D11)</f>
        <v>15403787.02</v>
      </c>
      <c r="E4" s="10">
        <f t="shared" si="1"/>
        <v>165994976.38999999</v>
      </c>
      <c r="F4" s="10">
        <f t="shared" si="1"/>
        <v>153786073.19</v>
      </c>
      <c r="G4" s="10">
        <f t="shared" si="1"/>
        <v>147761083.87</v>
      </c>
      <c r="H4" s="11">
        <f t="shared" si="1"/>
        <v>12208903.199999999</v>
      </c>
    </row>
    <row r="5" spans="1:8" x14ac:dyDescent="0.2">
      <c r="A5" s="8">
        <v>1100</v>
      </c>
      <c r="B5" s="9" t="s">
        <v>9</v>
      </c>
      <c r="C5" s="30">
        <v>76324763.170000002</v>
      </c>
      <c r="D5" s="30">
        <v>-725734.16</v>
      </c>
      <c r="E5" s="30">
        <v>75599029.010000005</v>
      </c>
      <c r="F5" s="30">
        <v>72734766.129999995</v>
      </c>
      <c r="G5" s="30">
        <v>72253067.719999999</v>
      </c>
      <c r="H5" s="31">
        <v>2864262.88</v>
      </c>
    </row>
    <row r="6" spans="1:8" x14ac:dyDescent="0.2">
      <c r="A6" s="8">
        <v>1200</v>
      </c>
      <c r="B6" s="9" t="s">
        <v>10</v>
      </c>
      <c r="C6" s="30">
        <v>4412115.05</v>
      </c>
      <c r="D6" s="30">
        <v>2606286.06</v>
      </c>
      <c r="E6" s="30">
        <v>7018401.1100000003</v>
      </c>
      <c r="F6" s="30">
        <v>7051064.5700000003</v>
      </c>
      <c r="G6" s="30">
        <v>6449945.0899999999</v>
      </c>
      <c r="H6" s="31">
        <v>-32663.46</v>
      </c>
    </row>
    <row r="7" spans="1:8" x14ac:dyDescent="0.2">
      <c r="A7" s="8">
        <v>1300</v>
      </c>
      <c r="B7" s="9" t="s">
        <v>11</v>
      </c>
      <c r="C7" s="30">
        <v>11277573.35</v>
      </c>
      <c r="D7" s="30">
        <v>10000</v>
      </c>
      <c r="E7" s="30">
        <v>11287573.35</v>
      </c>
      <c r="F7" s="30">
        <v>10299962.050000001</v>
      </c>
      <c r="G7" s="30">
        <v>10091104.49</v>
      </c>
      <c r="H7" s="31">
        <v>987611.3</v>
      </c>
    </row>
    <row r="8" spans="1:8" x14ac:dyDescent="0.2">
      <c r="A8" s="8">
        <v>1400</v>
      </c>
      <c r="B8" s="9" t="s">
        <v>12</v>
      </c>
      <c r="C8" s="30">
        <v>24772688.879999999</v>
      </c>
      <c r="D8" s="30">
        <v>599998</v>
      </c>
      <c r="E8" s="30">
        <v>25372686.879999999</v>
      </c>
      <c r="F8" s="30">
        <v>23747968.050000001</v>
      </c>
      <c r="G8" s="30">
        <v>22641288.84</v>
      </c>
      <c r="H8" s="31">
        <v>1624718.83</v>
      </c>
    </row>
    <row r="9" spans="1:8" x14ac:dyDescent="0.2">
      <c r="A9" s="8">
        <v>1500</v>
      </c>
      <c r="B9" s="9" t="s">
        <v>13</v>
      </c>
      <c r="C9" s="30">
        <v>33804048.920000002</v>
      </c>
      <c r="D9" s="30">
        <v>12913237.119999999</v>
      </c>
      <c r="E9" s="30">
        <v>46717286.039999999</v>
      </c>
      <c r="F9" s="30">
        <v>39952312.390000001</v>
      </c>
      <c r="G9" s="30">
        <v>36325677.729999997</v>
      </c>
      <c r="H9" s="31">
        <v>6764973.6500000004</v>
      </c>
    </row>
    <row r="10" spans="1:8" x14ac:dyDescent="0.2">
      <c r="A10" s="8">
        <v>1600</v>
      </c>
      <c r="B10" s="9" t="s">
        <v>14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1">
        <v>0</v>
      </c>
    </row>
    <row r="11" spans="1:8" x14ac:dyDescent="0.2">
      <c r="A11" s="8">
        <v>1700</v>
      </c>
      <c r="B11" s="9" t="s">
        <v>15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>
        <v>0</v>
      </c>
    </row>
    <row r="12" spans="1:8" x14ac:dyDescent="0.2">
      <c r="A12" s="8">
        <v>2000</v>
      </c>
      <c r="B12" s="9" t="s">
        <v>16</v>
      </c>
      <c r="C12" s="10">
        <f>SUM(C13:C21)</f>
        <v>14852105.580000002</v>
      </c>
      <c r="D12" s="10">
        <f t="shared" ref="D12:H12" si="2">SUM(D13:D21)</f>
        <v>2675887.9700000002</v>
      </c>
      <c r="E12" s="10">
        <f t="shared" si="2"/>
        <v>17527993.550000001</v>
      </c>
      <c r="F12" s="10">
        <f t="shared" si="2"/>
        <v>14100649.630000001</v>
      </c>
      <c r="G12" s="10">
        <f t="shared" si="2"/>
        <v>10103375.710000001</v>
      </c>
      <c r="H12" s="11">
        <f t="shared" si="2"/>
        <v>3427343.92</v>
      </c>
    </row>
    <row r="13" spans="1:8" x14ac:dyDescent="0.2">
      <c r="A13" s="8">
        <v>2100</v>
      </c>
      <c r="B13" s="9" t="s">
        <v>17</v>
      </c>
      <c r="C13" s="30">
        <v>3918946.97</v>
      </c>
      <c r="D13" s="30">
        <v>-747980.97</v>
      </c>
      <c r="E13" s="30">
        <v>3170966</v>
      </c>
      <c r="F13" s="30">
        <v>1791925.41</v>
      </c>
      <c r="G13" s="30">
        <v>1581178.07</v>
      </c>
      <c r="H13" s="31">
        <v>1379040.59</v>
      </c>
    </row>
    <row r="14" spans="1:8" x14ac:dyDescent="0.2">
      <c r="A14" s="8">
        <v>2200</v>
      </c>
      <c r="B14" s="9" t="s">
        <v>18</v>
      </c>
      <c r="C14" s="30">
        <v>468750</v>
      </c>
      <c r="D14" s="30">
        <v>64090.92</v>
      </c>
      <c r="E14" s="30">
        <v>532840.92000000004</v>
      </c>
      <c r="F14" s="30">
        <v>307381.36</v>
      </c>
      <c r="G14" s="30">
        <v>296192.40000000002</v>
      </c>
      <c r="H14" s="31">
        <v>225459.56</v>
      </c>
    </row>
    <row r="15" spans="1:8" x14ac:dyDescent="0.2">
      <c r="A15" s="8">
        <v>2300</v>
      </c>
      <c r="B15" s="9" t="s">
        <v>19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8" x14ac:dyDescent="0.2">
      <c r="A16" s="8">
        <v>2400</v>
      </c>
      <c r="B16" s="9" t="s">
        <v>20</v>
      </c>
      <c r="C16" s="30">
        <v>355562.19</v>
      </c>
      <c r="D16" s="30">
        <v>424895.43</v>
      </c>
      <c r="E16" s="30">
        <v>780457.62</v>
      </c>
      <c r="F16" s="30">
        <v>756549.82</v>
      </c>
      <c r="G16" s="30">
        <v>679027.73</v>
      </c>
      <c r="H16" s="31">
        <v>23907.8</v>
      </c>
    </row>
    <row r="17" spans="1:8" x14ac:dyDescent="0.2">
      <c r="A17" s="8">
        <v>2500</v>
      </c>
      <c r="B17" s="9" t="s">
        <v>21</v>
      </c>
      <c r="C17" s="30">
        <v>45500</v>
      </c>
      <c r="D17" s="30">
        <v>-8161</v>
      </c>
      <c r="E17" s="30">
        <v>37339</v>
      </c>
      <c r="F17" s="30">
        <v>9625.9699999999993</v>
      </c>
      <c r="G17" s="30">
        <v>7625.97</v>
      </c>
      <c r="H17" s="31">
        <v>27713.03</v>
      </c>
    </row>
    <row r="18" spans="1:8" x14ac:dyDescent="0.2">
      <c r="A18" s="8">
        <v>2600</v>
      </c>
      <c r="B18" s="9" t="s">
        <v>22</v>
      </c>
      <c r="C18" s="30">
        <v>9273168.5299999993</v>
      </c>
      <c r="D18" s="30">
        <v>1853271.45</v>
      </c>
      <c r="E18" s="30">
        <v>11126439.98</v>
      </c>
      <c r="F18" s="30">
        <v>9861852.8000000007</v>
      </c>
      <c r="G18" s="30">
        <v>6348478.7699999996</v>
      </c>
      <c r="H18" s="31">
        <v>1264587.18</v>
      </c>
    </row>
    <row r="19" spans="1:8" x14ac:dyDescent="0.2">
      <c r="A19" s="8">
        <v>2700</v>
      </c>
      <c r="B19" s="9" t="s">
        <v>23</v>
      </c>
      <c r="C19" s="30">
        <v>235500</v>
      </c>
      <c r="D19" s="30">
        <v>125138</v>
      </c>
      <c r="E19" s="30">
        <v>360638</v>
      </c>
      <c r="F19" s="30">
        <v>248705.2</v>
      </c>
      <c r="G19" s="30">
        <v>226431.31</v>
      </c>
      <c r="H19" s="31">
        <v>111932.8</v>
      </c>
    </row>
    <row r="20" spans="1:8" x14ac:dyDescent="0.2">
      <c r="A20" s="8">
        <v>2800</v>
      </c>
      <c r="B20" s="9" t="s">
        <v>24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>
        <v>0</v>
      </c>
    </row>
    <row r="21" spans="1:8" x14ac:dyDescent="0.2">
      <c r="A21" s="8">
        <v>2900</v>
      </c>
      <c r="B21" s="9" t="s">
        <v>25</v>
      </c>
      <c r="C21" s="30">
        <v>554677.89</v>
      </c>
      <c r="D21" s="30">
        <v>964634.14</v>
      </c>
      <c r="E21" s="30">
        <v>1519312.03</v>
      </c>
      <c r="F21" s="30">
        <v>1124609.07</v>
      </c>
      <c r="G21" s="30">
        <v>964441.46</v>
      </c>
      <c r="H21" s="31">
        <v>394702.96</v>
      </c>
    </row>
    <row r="22" spans="1:8" x14ac:dyDescent="0.2">
      <c r="A22" s="8">
        <v>3000</v>
      </c>
      <c r="B22" s="9" t="s">
        <v>26</v>
      </c>
      <c r="C22" s="10">
        <f>SUM(C23:C31)</f>
        <v>61184921.850000001</v>
      </c>
      <c r="D22" s="10">
        <f t="shared" ref="D22:H22" si="3">SUM(D23:D31)</f>
        <v>15809201.709999999</v>
      </c>
      <c r="E22" s="10">
        <f t="shared" si="3"/>
        <v>76994123.559999987</v>
      </c>
      <c r="F22" s="10">
        <f t="shared" si="3"/>
        <v>79059949.310000002</v>
      </c>
      <c r="G22" s="10">
        <f t="shared" si="3"/>
        <v>65218748.789999992</v>
      </c>
      <c r="H22" s="11">
        <f t="shared" si="3"/>
        <v>-2065825.7500000005</v>
      </c>
    </row>
    <row r="23" spans="1:8" x14ac:dyDescent="0.2">
      <c r="A23" s="8">
        <v>3100</v>
      </c>
      <c r="B23" s="9" t="s">
        <v>27</v>
      </c>
      <c r="C23" s="30">
        <v>48673471.950000003</v>
      </c>
      <c r="D23" s="30">
        <v>2769295.06</v>
      </c>
      <c r="E23" s="30">
        <v>51442767.009999998</v>
      </c>
      <c r="F23" s="30">
        <v>56257148.079999998</v>
      </c>
      <c r="G23" s="30">
        <v>44611552.619999997</v>
      </c>
      <c r="H23" s="31">
        <v>-4814381.07</v>
      </c>
    </row>
    <row r="24" spans="1:8" x14ac:dyDescent="0.2">
      <c r="A24" s="8">
        <v>3200</v>
      </c>
      <c r="B24" s="9" t="s">
        <v>28</v>
      </c>
      <c r="C24" s="30">
        <v>829530</v>
      </c>
      <c r="D24" s="30">
        <v>813732.48</v>
      </c>
      <c r="E24" s="30">
        <v>1643262.48</v>
      </c>
      <c r="F24" s="30">
        <v>1272630.4099999999</v>
      </c>
      <c r="G24" s="30">
        <v>962516.74</v>
      </c>
      <c r="H24" s="31">
        <v>370632.07</v>
      </c>
    </row>
    <row r="25" spans="1:8" x14ac:dyDescent="0.2">
      <c r="A25" s="8">
        <v>3300</v>
      </c>
      <c r="B25" s="9" t="s">
        <v>29</v>
      </c>
      <c r="C25" s="30">
        <v>2329800</v>
      </c>
      <c r="D25" s="30">
        <v>1630739.64</v>
      </c>
      <c r="E25" s="30">
        <v>3960539.64</v>
      </c>
      <c r="F25" s="30">
        <v>2880693.59</v>
      </c>
      <c r="G25" s="30">
        <v>2848655.53</v>
      </c>
      <c r="H25" s="31">
        <v>1079846.05</v>
      </c>
    </row>
    <row r="26" spans="1:8" x14ac:dyDescent="0.2">
      <c r="A26" s="8">
        <v>3400</v>
      </c>
      <c r="B26" s="9" t="s">
        <v>30</v>
      </c>
      <c r="C26" s="30">
        <v>574738.81999999995</v>
      </c>
      <c r="D26" s="30">
        <v>272554.64</v>
      </c>
      <c r="E26" s="30">
        <v>847293.46</v>
      </c>
      <c r="F26" s="30">
        <v>1137918.58</v>
      </c>
      <c r="G26" s="30">
        <v>818567.04</v>
      </c>
      <c r="H26" s="31">
        <v>-290625.12</v>
      </c>
    </row>
    <row r="27" spans="1:8" x14ac:dyDescent="0.2">
      <c r="A27" s="8">
        <v>3500</v>
      </c>
      <c r="B27" s="9" t="s">
        <v>31</v>
      </c>
      <c r="C27" s="30">
        <v>930481.08</v>
      </c>
      <c r="D27" s="30">
        <v>721246.08</v>
      </c>
      <c r="E27" s="30">
        <v>1651727.16</v>
      </c>
      <c r="F27" s="30">
        <v>733352.16</v>
      </c>
      <c r="G27" s="30">
        <v>668842.37</v>
      </c>
      <c r="H27" s="31">
        <v>918375</v>
      </c>
    </row>
    <row r="28" spans="1:8" x14ac:dyDescent="0.2">
      <c r="A28" s="8">
        <v>3600</v>
      </c>
      <c r="B28" s="9" t="s">
        <v>32</v>
      </c>
      <c r="C28" s="30">
        <v>1042900</v>
      </c>
      <c r="D28" s="30">
        <v>6060</v>
      </c>
      <c r="E28" s="30">
        <v>1048960</v>
      </c>
      <c r="F28" s="30">
        <v>1014815.83</v>
      </c>
      <c r="G28" s="30">
        <v>388058.9</v>
      </c>
      <c r="H28" s="31">
        <v>34144.17</v>
      </c>
    </row>
    <row r="29" spans="1:8" x14ac:dyDescent="0.2">
      <c r="A29" s="8">
        <v>3700</v>
      </c>
      <c r="B29" s="9" t="s">
        <v>33</v>
      </c>
      <c r="C29" s="30">
        <v>594000</v>
      </c>
      <c r="D29" s="30">
        <v>-196775.21</v>
      </c>
      <c r="E29" s="30">
        <v>397224.79</v>
      </c>
      <c r="F29" s="30">
        <v>235904.74</v>
      </c>
      <c r="G29" s="30">
        <v>233797.75</v>
      </c>
      <c r="H29" s="31">
        <v>161320.04999999999</v>
      </c>
    </row>
    <row r="30" spans="1:8" x14ac:dyDescent="0.2">
      <c r="A30" s="8">
        <v>3800</v>
      </c>
      <c r="B30" s="9" t="s">
        <v>34</v>
      </c>
      <c r="C30" s="30">
        <v>2900000</v>
      </c>
      <c r="D30" s="30">
        <v>1667900.02</v>
      </c>
      <c r="E30" s="30">
        <v>4567900.0199999996</v>
      </c>
      <c r="F30" s="30">
        <v>4261966.8600000003</v>
      </c>
      <c r="G30" s="30">
        <v>3897064.48</v>
      </c>
      <c r="H30" s="31">
        <v>305933.15999999997</v>
      </c>
    </row>
    <row r="31" spans="1:8" x14ac:dyDescent="0.2">
      <c r="A31" s="8">
        <v>3900</v>
      </c>
      <c r="B31" s="9" t="s">
        <v>35</v>
      </c>
      <c r="C31" s="30">
        <v>3310000</v>
      </c>
      <c r="D31" s="30">
        <v>8124449</v>
      </c>
      <c r="E31" s="30">
        <v>11434449</v>
      </c>
      <c r="F31" s="30">
        <v>11265519.060000001</v>
      </c>
      <c r="G31" s="30">
        <v>10789693.359999999</v>
      </c>
      <c r="H31" s="31">
        <v>168929.94</v>
      </c>
    </row>
    <row r="32" spans="1:8" x14ac:dyDescent="0.2">
      <c r="A32" s="8">
        <v>4000</v>
      </c>
      <c r="B32" s="9" t="s">
        <v>36</v>
      </c>
      <c r="C32" s="10">
        <f>SUM(C33:C41)</f>
        <v>19689510.120000001</v>
      </c>
      <c r="D32" s="10">
        <f t="shared" ref="D32:H32" si="4">SUM(D33:D41)</f>
        <v>814198.02</v>
      </c>
      <c r="E32" s="10">
        <f t="shared" si="4"/>
        <v>20503708.140000001</v>
      </c>
      <c r="F32" s="10">
        <f t="shared" si="4"/>
        <v>19801872.780000001</v>
      </c>
      <c r="G32" s="10">
        <f t="shared" si="4"/>
        <v>18467934.609999999</v>
      </c>
      <c r="H32" s="11">
        <f t="shared" si="4"/>
        <v>701835.36</v>
      </c>
    </row>
    <row r="33" spans="1:8" x14ac:dyDescent="0.2">
      <c r="A33" s="8">
        <v>4100</v>
      </c>
      <c r="B33" s="9" t="s">
        <v>37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2">
      <c r="A34" s="8">
        <v>4200</v>
      </c>
      <c r="B34" s="9" t="s">
        <v>38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>
        <v>0</v>
      </c>
    </row>
    <row r="35" spans="1:8" x14ac:dyDescent="0.2">
      <c r="A35" s="8">
        <v>4300</v>
      </c>
      <c r="B35" s="9" t="s">
        <v>39</v>
      </c>
      <c r="C35" s="30">
        <v>800000</v>
      </c>
      <c r="D35" s="30">
        <v>-454945</v>
      </c>
      <c r="E35" s="30">
        <v>345055</v>
      </c>
      <c r="F35" s="30">
        <v>369800</v>
      </c>
      <c r="G35" s="30">
        <v>200000</v>
      </c>
      <c r="H35" s="31">
        <v>-24745</v>
      </c>
    </row>
    <row r="36" spans="1:8" x14ac:dyDescent="0.2">
      <c r="A36" s="8">
        <v>4400</v>
      </c>
      <c r="B36" s="9" t="s">
        <v>40</v>
      </c>
      <c r="C36" s="30">
        <v>18889510.120000001</v>
      </c>
      <c r="D36" s="30">
        <v>1269143.02</v>
      </c>
      <c r="E36" s="30">
        <v>20158653.140000001</v>
      </c>
      <c r="F36" s="30">
        <v>19432072.780000001</v>
      </c>
      <c r="G36" s="30">
        <v>18267934.609999999</v>
      </c>
      <c r="H36" s="31">
        <v>726580.36</v>
      </c>
    </row>
    <row r="37" spans="1:8" x14ac:dyDescent="0.2">
      <c r="A37" s="8">
        <v>4500</v>
      </c>
      <c r="B37" s="9" t="s">
        <v>41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1">
        <v>0</v>
      </c>
    </row>
    <row r="38" spans="1:8" x14ac:dyDescent="0.2">
      <c r="A38" s="8">
        <v>4600</v>
      </c>
      <c r="B38" s="9" t="s">
        <v>42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2">
      <c r="A39" s="8">
        <v>4700</v>
      </c>
      <c r="B39" s="9" t="s">
        <v>43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1">
        <v>0</v>
      </c>
    </row>
    <row r="40" spans="1:8" x14ac:dyDescent="0.2">
      <c r="A40" s="8">
        <v>4800</v>
      </c>
      <c r="B40" s="9" t="s">
        <v>44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>
        <v>0</v>
      </c>
    </row>
    <row r="41" spans="1:8" x14ac:dyDescent="0.2">
      <c r="A41" s="8">
        <v>4900</v>
      </c>
      <c r="B41" s="9" t="s">
        <v>45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>
        <v>0</v>
      </c>
    </row>
    <row r="42" spans="1:8" x14ac:dyDescent="0.2">
      <c r="A42" s="8">
        <v>5000</v>
      </c>
      <c r="B42" s="9" t="s">
        <v>46</v>
      </c>
      <c r="C42" s="10">
        <f>SUM(C43:C51)</f>
        <v>1794604.73</v>
      </c>
      <c r="D42" s="10">
        <f t="shared" ref="D42:H42" si="5">SUM(D43:D51)</f>
        <v>4971892</v>
      </c>
      <c r="E42" s="10">
        <f t="shared" si="5"/>
        <v>6766496.7300000004</v>
      </c>
      <c r="F42" s="10">
        <f t="shared" si="5"/>
        <v>6564016.0299999993</v>
      </c>
      <c r="G42" s="10">
        <f t="shared" si="5"/>
        <v>2742452.99</v>
      </c>
      <c r="H42" s="11">
        <f t="shared" si="5"/>
        <v>202480.7</v>
      </c>
    </row>
    <row r="43" spans="1:8" x14ac:dyDescent="0.2">
      <c r="A43" s="8">
        <v>5100</v>
      </c>
      <c r="B43" s="9" t="s">
        <v>47</v>
      </c>
      <c r="C43" s="30">
        <v>740873.74</v>
      </c>
      <c r="D43" s="30">
        <v>273706.58</v>
      </c>
      <c r="E43" s="30">
        <v>1014580.32</v>
      </c>
      <c r="F43" s="30">
        <v>956022.93</v>
      </c>
      <c r="G43" s="30">
        <v>923132.91</v>
      </c>
      <c r="H43" s="31">
        <v>58557.39</v>
      </c>
    </row>
    <row r="44" spans="1:8" x14ac:dyDescent="0.2">
      <c r="A44" s="8">
        <v>5200</v>
      </c>
      <c r="B44" s="9" t="s">
        <v>48</v>
      </c>
      <c r="C44" s="30">
        <v>6200</v>
      </c>
      <c r="D44" s="30">
        <v>28800</v>
      </c>
      <c r="E44" s="30">
        <v>35000</v>
      </c>
      <c r="F44" s="10">
        <v>0</v>
      </c>
      <c r="G44" s="10">
        <v>0</v>
      </c>
      <c r="H44" s="31">
        <v>35000</v>
      </c>
    </row>
    <row r="45" spans="1:8" x14ac:dyDescent="0.2">
      <c r="A45" s="8">
        <v>5300</v>
      </c>
      <c r="B45" s="9" t="s">
        <v>49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1">
        <v>0</v>
      </c>
    </row>
    <row r="46" spans="1:8" x14ac:dyDescent="0.2">
      <c r="A46" s="8">
        <v>5400</v>
      </c>
      <c r="B46" s="9" t="s">
        <v>50</v>
      </c>
      <c r="C46" s="30">
        <v>700000</v>
      </c>
      <c r="D46" s="30">
        <v>4385150</v>
      </c>
      <c r="E46" s="30">
        <v>5085150</v>
      </c>
      <c r="F46" s="30">
        <v>5085150</v>
      </c>
      <c r="G46" s="30">
        <v>1311505.54</v>
      </c>
      <c r="H46" s="11">
        <v>0</v>
      </c>
    </row>
    <row r="47" spans="1:8" x14ac:dyDescent="0.2">
      <c r="A47" s="8">
        <v>5500</v>
      </c>
      <c r="B47" s="9" t="s">
        <v>51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1">
        <v>0</v>
      </c>
    </row>
    <row r="48" spans="1:8" x14ac:dyDescent="0.2">
      <c r="A48" s="8">
        <v>5600</v>
      </c>
      <c r="B48" s="9" t="s">
        <v>52</v>
      </c>
      <c r="C48" s="30">
        <v>251400.99</v>
      </c>
      <c r="D48" s="30">
        <v>-4047.08</v>
      </c>
      <c r="E48" s="30">
        <v>247353.91</v>
      </c>
      <c r="F48" s="30">
        <v>176501.67</v>
      </c>
      <c r="G48" s="30">
        <v>161473.10999999999</v>
      </c>
      <c r="H48" s="31">
        <v>70852.240000000005</v>
      </c>
    </row>
    <row r="49" spans="1:8" x14ac:dyDescent="0.2">
      <c r="A49" s="8">
        <v>5700</v>
      </c>
      <c r="B49" s="9" t="s">
        <v>53</v>
      </c>
      <c r="C49" s="30">
        <v>10000</v>
      </c>
      <c r="D49" s="30">
        <v>20000</v>
      </c>
      <c r="E49" s="30">
        <v>30000</v>
      </c>
      <c r="F49" s="10">
        <v>0</v>
      </c>
      <c r="G49" s="10">
        <v>0</v>
      </c>
      <c r="H49" s="31">
        <v>30000</v>
      </c>
    </row>
    <row r="50" spans="1:8" x14ac:dyDescent="0.2">
      <c r="A50" s="8">
        <v>5800</v>
      </c>
      <c r="B50" s="9" t="s">
        <v>54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1">
        <v>0</v>
      </c>
    </row>
    <row r="51" spans="1:8" x14ac:dyDescent="0.2">
      <c r="A51" s="8">
        <v>5900</v>
      </c>
      <c r="B51" s="9" t="s">
        <v>55</v>
      </c>
      <c r="C51" s="30">
        <v>86130</v>
      </c>
      <c r="D51" s="30">
        <v>268282.5</v>
      </c>
      <c r="E51" s="30">
        <v>354412.5</v>
      </c>
      <c r="F51" s="30">
        <v>346341.43</v>
      </c>
      <c r="G51" s="30">
        <v>346341.43</v>
      </c>
      <c r="H51" s="31">
        <v>8071.07</v>
      </c>
    </row>
    <row r="52" spans="1:8" x14ac:dyDescent="0.2">
      <c r="A52" s="8">
        <v>6000</v>
      </c>
      <c r="B52" s="9" t="s">
        <v>78</v>
      </c>
      <c r="C52" s="10">
        <f>SUM(C53:C55)</f>
        <v>88723139.13000001</v>
      </c>
      <c r="D52" s="10">
        <f t="shared" ref="D52:H52" si="6">SUM(D53:D55)</f>
        <v>54941575.299999997</v>
      </c>
      <c r="E52" s="10">
        <f t="shared" si="6"/>
        <v>143664714.43000001</v>
      </c>
      <c r="F52" s="10">
        <f t="shared" si="6"/>
        <v>57398770.439999998</v>
      </c>
      <c r="G52" s="10">
        <f t="shared" si="6"/>
        <v>53076419.730000004</v>
      </c>
      <c r="H52" s="11">
        <f t="shared" si="6"/>
        <v>86265943.989999995</v>
      </c>
    </row>
    <row r="53" spans="1:8" x14ac:dyDescent="0.2">
      <c r="A53" s="8">
        <v>6100</v>
      </c>
      <c r="B53" s="9" t="s">
        <v>56</v>
      </c>
      <c r="C53" s="30">
        <v>84940953.510000005</v>
      </c>
      <c r="D53" s="30">
        <v>50112594.979999997</v>
      </c>
      <c r="E53" s="30">
        <v>135053548.49000001</v>
      </c>
      <c r="F53" s="30">
        <v>56158511.409999996</v>
      </c>
      <c r="G53" s="30">
        <v>51929650.090000004</v>
      </c>
      <c r="H53" s="31">
        <v>78895037.079999998</v>
      </c>
    </row>
    <row r="54" spans="1:8" x14ac:dyDescent="0.2">
      <c r="A54" s="8">
        <v>6200</v>
      </c>
      <c r="B54" s="9" t="s">
        <v>57</v>
      </c>
      <c r="C54" s="30">
        <v>1983942.31</v>
      </c>
      <c r="D54" s="30">
        <v>-1983942.31</v>
      </c>
      <c r="E54" s="10">
        <v>0</v>
      </c>
      <c r="F54" s="10">
        <v>0</v>
      </c>
      <c r="G54" s="10">
        <v>0</v>
      </c>
      <c r="H54" s="11">
        <v>0</v>
      </c>
    </row>
    <row r="55" spans="1:8" x14ac:dyDescent="0.2">
      <c r="A55" s="8">
        <v>6300</v>
      </c>
      <c r="B55" s="9" t="s">
        <v>58</v>
      </c>
      <c r="C55" s="30">
        <v>1798243.31</v>
      </c>
      <c r="D55" s="30">
        <v>6812922.6299999999</v>
      </c>
      <c r="E55" s="30">
        <v>8611165.9399999995</v>
      </c>
      <c r="F55" s="30">
        <v>1240259.03</v>
      </c>
      <c r="G55" s="30">
        <v>1146769.6399999999</v>
      </c>
      <c r="H55" s="31">
        <v>7370906.9100000001</v>
      </c>
    </row>
    <row r="56" spans="1:8" x14ac:dyDescent="0.2">
      <c r="A56" s="8">
        <v>7000</v>
      </c>
      <c r="B56" s="9" t="s">
        <v>59</v>
      </c>
      <c r="C56" s="10">
        <f>SUM(C57:C63)</f>
        <v>0</v>
      </c>
      <c r="D56" s="10">
        <f t="shared" ref="D56:H56" si="7">SUM(D57:D63)</f>
        <v>0</v>
      </c>
      <c r="E56" s="10">
        <f t="shared" si="7"/>
        <v>0</v>
      </c>
      <c r="F56" s="10">
        <f t="shared" si="7"/>
        <v>0</v>
      </c>
      <c r="G56" s="10">
        <f t="shared" si="7"/>
        <v>0</v>
      </c>
      <c r="H56" s="11">
        <f t="shared" si="7"/>
        <v>0</v>
      </c>
    </row>
    <row r="57" spans="1:8" x14ac:dyDescent="0.2">
      <c r="A57" s="8">
        <v>7100</v>
      </c>
      <c r="B57" s="9" t="s">
        <v>60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1">
        <v>0</v>
      </c>
    </row>
    <row r="58" spans="1:8" x14ac:dyDescent="0.2">
      <c r="A58" s="8">
        <v>7200</v>
      </c>
      <c r="B58" s="9" t="s">
        <v>61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2">
      <c r="A59" s="8">
        <v>7300</v>
      </c>
      <c r="B59" s="9" t="s">
        <v>62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1">
        <v>0</v>
      </c>
    </row>
    <row r="60" spans="1:8" x14ac:dyDescent="0.2">
      <c r="A60" s="8">
        <v>7400</v>
      </c>
      <c r="B60" s="9" t="s">
        <v>63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1">
        <v>0</v>
      </c>
    </row>
    <row r="61" spans="1:8" x14ac:dyDescent="0.2">
      <c r="A61" s="8">
        <v>7500</v>
      </c>
      <c r="B61" s="9" t="s">
        <v>64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1">
        <v>0</v>
      </c>
    </row>
    <row r="62" spans="1:8" x14ac:dyDescent="0.2">
      <c r="A62" s="8">
        <v>7600</v>
      </c>
      <c r="B62" s="9" t="s">
        <v>65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1">
        <v>0</v>
      </c>
    </row>
    <row r="63" spans="1:8" x14ac:dyDescent="0.2">
      <c r="A63" s="8">
        <v>7900</v>
      </c>
      <c r="B63" s="9" t="s">
        <v>66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1">
        <v>0</v>
      </c>
    </row>
    <row r="64" spans="1:8" x14ac:dyDescent="0.2">
      <c r="A64" s="8">
        <v>8000</v>
      </c>
      <c r="B64" s="9" t="s">
        <v>67</v>
      </c>
      <c r="C64" s="10">
        <f>SUM(C65:C67)</f>
        <v>2650000</v>
      </c>
      <c r="D64" s="10">
        <f t="shared" ref="D64:H64" si="8">SUM(D65:D67)</f>
        <v>60114.39</v>
      </c>
      <c r="E64" s="10">
        <f t="shared" si="8"/>
        <v>2710114.39</v>
      </c>
      <c r="F64" s="10">
        <f t="shared" si="8"/>
        <v>2610114.39</v>
      </c>
      <c r="G64" s="10">
        <f t="shared" si="8"/>
        <v>2610114.39</v>
      </c>
      <c r="H64" s="11">
        <f t="shared" si="8"/>
        <v>100000</v>
      </c>
    </row>
    <row r="65" spans="1:8" x14ac:dyDescent="0.2">
      <c r="A65" s="8">
        <v>8100</v>
      </c>
      <c r="B65" s="9" t="s">
        <v>68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1">
        <v>0</v>
      </c>
    </row>
    <row r="66" spans="1:8" x14ac:dyDescent="0.2">
      <c r="A66" s="8">
        <v>8300</v>
      </c>
      <c r="B66" s="9" t="s">
        <v>69</v>
      </c>
      <c r="C66" s="30">
        <v>2650000</v>
      </c>
      <c r="D66" s="30">
        <v>60114.39</v>
      </c>
      <c r="E66" s="30">
        <v>2710114.39</v>
      </c>
      <c r="F66" s="30">
        <v>2610114.39</v>
      </c>
      <c r="G66" s="30">
        <v>2610114.39</v>
      </c>
      <c r="H66" s="31">
        <v>100000</v>
      </c>
    </row>
    <row r="67" spans="1:8" x14ac:dyDescent="0.2">
      <c r="A67" s="8">
        <v>8500</v>
      </c>
      <c r="B67" s="9" t="s">
        <v>70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1">
        <v>0</v>
      </c>
    </row>
    <row r="68" spans="1:8" x14ac:dyDescent="0.2">
      <c r="A68" s="8">
        <v>9000</v>
      </c>
      <c r="B68" s="9" t="s">
        <v>79</v>
      </c>
      <c r="C68" s="10">
        <f>SUM(C69:C75)</f>
        <v>2458100</v>
      </c>
      <c r="D68" s="10">
        <f t="shared" ref="D68:H68" si="9">SUM(D69:D75)</f>
        <v>137088.65</v>
      </c>
      <c r="E68" s="10">
        <f t="shared" si="9"/>
        <v>2595188.65</v>
      </c>
      <c r="F68" s="10">
        <f t="shared" si="9"/>
        <v>2420105.62</v>
      </c>
      <c r="G68" s="10">
        <f t="shared" si="9"/>
        <v>2377247.5699999998</v>
      </c>
      <c r="H68" s="11">
        <f t="shared" si="9"/>
        <v>175083.03</v>
      </c>
    </row>
    <row r="69" spans="1:8" x14ac:dyDescent="0.2">
      <c r="A69" s="8">
        <v>9100</v>
      </c>
      <c r="B69" s="9" t="s">
        <v>71</v>
      </c>
      <c r="C69" s="30">
        <v>2225868.4900000002</v>
      </c>
      <c r="D69" s="10">
        <v>0</v>
      </c>
      <c r="E69" s="30">
        <v>2225868.4900000002</v>
      </c>
      <c r="F69" s="30">
        <v>2225868.4900000002</v>
      </c>
      <c r="G69" s="30">
        <v>2225868.4900000002</v>
      </c>
      <c r="H69" s="11">
        <v>0</v>
      </c>
    </row>
    <row r="70" spans="1:8" x14ac:dyDescent="0.2">
      <c r="A70" s="8">
        <v>9200</v>
      </c>
      <c r="B70" s="9" t="s">
        <v>72</v>
      </c>
      <c r="C70" s="30">
        <v>211631.51</v>
      </c>
      <c r="D70" s="30">
        <v>-51384.75</v>
      </c>
      <c r="E70" s="30">
        <v>160246.76</v>
      </c>
      <c r="F70" s="30">
        <v>55246.76</v>
      </c>
      <c r="G70" s="30">
        <v>55246.76</v>
      </c>
      <c r="H70" s="31">
        <v>105000</v>
      </c>
    </row>
    <row r="71" spans="1:8" x14ac:dyDescent="0.2">
      <c r="A71" s="8">
        <v>9300</v>
      </c>
      <c r="B71" s="9" t="s">
        <v>73</v>
      </c>
      <c r="C71" s="30">
        <v>20600</v>
      </c>
      <c r="D71" s="10">
        <v>0</v>
      </c>
      <c r="E71" s="30">
        <v>20600</v>
      </c>
      <c r="F71" s="10">
        <v>0</v>
      </c>
      <c r="G71" s="10">
        <v>0</v>
      </c>
      <c r="H71" s="31">
        <v>20600</v>
      </c>
    </row>
    <row r="72" spans="1:8" x14ac:dyDescent="0.2">
      <c r="A72" s="8">
        <v>9400</v>
      </c>
      <c r="B72" s="9" t="s">
        <v>74</v>
      </c>
      <c r="C72" s="10">
        <v>0</v>
      </c>
      <c r="D72" s="30">
        <v>188473.4</v>
      </c>
      <c r="E72" s="30">
        <v>188473.4</v>
      </c>
      <c r="F72" s="30">
        <v>138990.37</v>
      </c>
      <c r="G72" s="30">
        <v>96132.32</v>
      </c>
      <c r="H72" s="31">
        <v>49483.03</v>
      </c>
    </row>
    <row r="73" spans="1:8" x14ac:dyDescent="0.2">
      <c r="A73" s="8">
        <v>9500</v>
      </c>
      <c r="B73" s="9" t="s">
        <v>75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2">
      <c r="A74" s="8">
        <v>9600</v>
      </c>
      <c r="B74" s="9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1">
        <v>0</v>
      </c>
    </row>
    <row r="75" spans="1:8" x14ac:dyDescent="0.2">
      <c r="A75" s="12">
        <v>9900</v>
      </c>
      <c r="B75" s="13" t="s">
        <v>77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7" spans="1:8" x14ac:dyDescent="0.2">
      <c r="A77" s="19" t="s">
        <v>82</v>
      </c>
      <c r="B77" s="20"/>
      <c r="C77" s="20"/>
      <c r="D77" s="21"/>
    </row>
    <row r="78" spans="1:8" x14ac:dyDescent="0.2">
      <c r="A78" s="22"/>
      <c r="B78" s="20"/>
      <c r="C78" s="20"/>
      <c r="D78" s="21"/>
    </row>
    <row r="79" spans="1:8" x14ac:dyDescent="0.2">
      <c r="A79" s="23"/>
      <c r="B79" s="24"/>
      <c r="C79" s="23"/>
      <c r="D79" s="23"/>
      <c r="E79" s="6"/>
      <c r="F79" s="6"/>
      <c r="G79" s="6"/>
      <c r="H79" s="6"/>
    </row>
    <row r="80" spans="1:8" x14ac:dyDescent="0.2">
      <c r="A80" s="25"/>
      <c r="B80" s="23"/>
      <c r="C80" s="23"/>
      <c r="D80" s="23"/>
      <c r="E80" s="6"/>
      <c r="F80" s="6"/>
      <c r="G80" s="6"/>
      <c r="H80" s="6"/>
    </row>
    <row r="81" spans="1:8" x14ac:dyDescent="0.2">
      <c r="A81" s="25"/>
      <c r="B81" s="23" t="s">
        <v>83</v>
      </c>
      <c r="C81" s="25"/>
      <c r="D81" s="29" t="s">
        <v>83</v>
      </c>
      <c r="E81" s="6"/>
      <c r="F81" s="6"/>
      <c r="G81" s="6"/>
      <c r="H81" s="6"/>
    </row>
    <row r="82" spans="1:8" ht="22.5" x14ac:dyDescent="0.2">
      <c r="A82" s="25"/>
      <c r="B82" s="26" t="s">
        <v>84</v>
      </c>
      <c r="C82" s="27"/>
      <c r="D82" s="28" t="s">
        <v>84</v>
      </c>
      <c r="E82" s="6"/>
      <c r="F82" s="6"/>
      <c r="G82" s="6"/>
      <c r="H82" s="6"/>
    </row>
    <row r="83" spans="1:8" x14ac:dyDescent="0.2">
      <c r="A83" s="6"/>
      <c r="B83" s="6"/>
      <c r="C83" s="6"/>
      <c r="D83" s="6"/>
      <c r="E83" s="6"/>
      <c r="F83" s="6"/>
      <c r="G83" s="6"/>
      <c r="H83" s="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 xr:uid="{00000000-0002-0000-0200-000000000000}"/>
    <dataValidation allowBlank="1" showInputMessage="1" showErrorMessage="1" prompt="Se refiere al nombre que se asigna a cada uno de los desagregados que se señalan." sqref="B2" xr:uid="{00000000-0002-0000-0200-000001000000}"/>
    <dataValidation allowBlank="1" showInputMessage="1" showErrorMessage="1" prompt="Refleja las asignaciones presupuestarias anuales comprometidas en el Presupuesto de Egresos." sqref="C2" xr:uid="{00000000-0002-0000-02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200-000003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200-000004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200-000005000000}"/>
    <dataValidation allowBlank="1" showInputMessage="1" showErrorMessage="1" prompt="Modificado menos Devengado" sqref="H2" xr:uid="{00000000-0002-0000-0200-000006000000}"/>
    <dataValidation allowBlank="1" showInputMessage="1" showErrorMessage="1" prompt="Para el llenado de este formato se debe utilizar a nivel de Capítulo y Concepto el Clasificador por Objeto del Gasto aprobado por el CONAC." sqref="A2" xr:uid="{00000000-0002-0000-0200-000007000000}"/>
  </dataValidation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2022-10-31T17:41:09Z</cp:lastPrinted>
  <dcterms:created xsi:type="dcterms:W3CDTF">2014-02-10T03:37:14Z</dcterms:created>
  <dcterms:modified xsi:type="dcterms:W3CDTF">2022-10-31T17:41:12Z</dcterms:modified>
</cp:coreProperties>
</file>